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45"/>
  </bookViews>
  <sheets>
    <sheet name="Sheet1" sheetId="1" r:id="rId1"/>
  </sheets>
  <definedNames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<sst xmlns="http://schemas.openxmlformats.org/spreadsheetml/2006/main" count="51">
  <si>
    <t>附件4-2</t>
  </si>
  <si>
    <t>市县乡“减证便民”专项行动进度周报表</t>
  </si>
  <si>
    <t>填报单位：桂林市政务服务监督管理办公室                                     填报时间：2018年11月26日</t>
  </si>
  <si>
    <t>地区</t>
  </si>
  <si>
    <t>承担政务服务职能的单位数量</t>
  </si>
  <si>
    <t>已完成清理工作的单位数量</t>
  </si>
  <si>
    <t>清理工作完成率</t>
  </si>
  <si>
    <t>本地区依申请行政权力事项和公共服务事项数量</t>
  </si>
  <si>
    <t>涉及证明的事项数量</t>
  </si>
  <si>
    <t>摸底调查发现的证明事项数量</t>
  </si>
  <si>
    <t>拟取消的证明事项数量</t>
  </si>
  <si>
    <t>拟保留的证明事项数量</t>
  </si>
  <si>
    <t>市本级合计</t>
  </si>
  <si>
    <t>县（市、区）合计</t>
  </si>
  <si>
    <t>乡镇合计</t>
  </si>
  <si>
    <t>桂林市</t>
  </si>
  <si>
    <t>临桂区</t>
  </si>
  <si>
    <t>临桂区乡镇</t>
  </si>
  <si>
    <t>象山区</t>
  </si>
  <si>
    <t>象山区乡镇</t>
  </si>
  <si>
    <t>秀峰区</t>
  </si>
  <si>
    <t>秀峰区乡镇</t>
  </si>
  <si>
    <t>叠彩区</t>
  </si>
  <si>
    <t>叠彩区乡镇</t>
  </si>
  <si>
    <t>七星区</t>
  </si>
  <si>
    <t>七星区乡镇</t>
  </si>
  <si>
    <t>雁山区</t>
  </si>
  <si>
    <t>雁山区乡镇</t>
  </si>
  <si>
    <t>灵川县</t>
  </si>
  <si>
    <t>灵川县乡镇</t>
  </si>
  <si>
    <t>全州县</t>
  </si>
  <si>
    <t>全州县乡镇</t>
  </si>
  <si>
    <t>兴安县</t>
  </si>
  <si>
    <t>兴安县乡镇</t>
  </si>
  <si>
    <t>永福县</t>
  </si>
  <si>
    <t>永福县乡镇</t>
  </si>
  <si>
    <t>阳朔县</t>
  </si>
  <si>
    <t>阳朔县乡镇</t>
  </si>
  <si>
    <t>灌阳县</t>
  </si>
  <si>
    <t>灌阳县乡镇</t>
  </si>
  <si>
    <t>龙胜县</t>
  </si>
  <si>
    <t>龙胜县乡镇</t>
  </si>
  <si>
    <t>资源县</t>
  </si>
  <si>
    <t>资源县乡镇</t>
  </si>
  <si>
    <t>平乐县</t>
  </si>
  <si>
    <t>平乐县乡镇</t>
  </si>
  <si>
    <t>荔浦县</t>
  </si>
  <si>
    <t>荔浦县乡镇</t>
  </si>
  <si>
    <t>恭城县</t>
  </si>
  <si>
    <t>恭城县乡镇</t>
  </si>
  <si>
    <t>填报说明：1.清理工作完成率=已完成清理工作的单位数量/承担政务服务职能的单位数量。
         2.依申请行政权力事项和公共服务事项数量以最小颗粒度统计。 
         3.拟取消的证明事项数量+拟保留的证明事项数量=摸底调查发现的证明事项数量。
         4.“乡镇合计”一行在“承担政务服务职能的单位数量”指标处填写“承担政务服务职能的乡镇数量”，在
           “已完成清理工作的单位数量”指标处填写“已完成清理工作的乡镇数量”。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</si>
</sst>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 "/>
  </numFmts>
  <fonts count="30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sz val="18"/>
      <name val="方正小标宋简体"/>
      <charset val="134"/>
    </font>
    <font>
      <sz val="14"/>
      <name val="方正仿宋_GBK"/>
      <charset val="134"/>
    </font>
    <font>
      <sz val="12"/>
      <name val="黑体"/>
      <charset val="134"/>
    </font>
    <font>
      <b/>
      <sz val="10"/>
      <name val="方正仿宋_GBK"/>
      <charset val="134"/>
    </font>
    <font>
      <sz val="10"/>
      <name val="方正仿宋_GBK"/>
      <charset val="134"/>
    </font>
    <font>
      <sz val="10"/>
      <name val="黑体"/>
      <charset val="134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6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21" borderId="13" applyNumberFormat="0" applyAlignment="0" applyProtection="0">
      <alignment vertical="center"/>
    </xf>
    <xf numFmtId="0" fontId="27" fillId="21" borderId="8" applyNumberFormat="0" applyAlignment="0" applyProtection="0">
      <alignment vertical="center"/>
    </xf>
    <xf numFmtId="0" fontId="18" fillId="16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9" fontId="9" fillId="2" borderId="2" xfId="0" applyNumberFormat="1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left" vertical="center" wrapText="1"/>
    </xf>
    <xf numFmtId="176" fontId="2" fillId="0" borderId="0" xfId="0" applyNumberFormat="1" applyFont="1" applyAlignment="1">
      <alignment horizontal="center" vertical="center"/>
    </xf>
    <xf numFmtId="17" fontId="3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M48"/>
  <sheetViews>
    <sheetView tabSelected="1" workbookViewId="0">
      <selection activeCell="J6" sqref="J6:L7"/>
    </sheetView>
  </sheetViews>
  <sheetFormatPr defaultColWidth="9" defaultRowHeight="13.5"/>
  <cols>
    <col min="1" max="1" width="17.625" style="3" customWidth="1"/>
    <col min="2" max="3" width="13.625" style="3" customWidth="1"/>
    <col min="4" max="4" width="16.125" style="3" customWidth="1"/>
    <col min="5" max="9" width="13.625" style="3" customWidth="1"/>
    <col min="10" max="13" width="11.125" style="3"/>
    <col min="14" max="16384" width="9" style="3"/>
  </cols>
  <sheetData>
    <row r="1" ht="18.75" spans="1:9">
      <c r="A1" s="4" t="s">
        <v>0</v>
      </c>
      <c r="B1" s="5"/>
      <c r="C1" s="5"/>
      <c r="D1" s="5"/>
      <c r="E1" s="5"/>
      <c r="F1" s="5"/>
      <c r="G1" s="5"/>
      <c r="H1" s="5"/>
      <c r="I1" s="5"/>
    </row>
    <row r="2" ht="24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ht="21" customHeight="1" spans="1:9">
      <c r="A3" s="7" t="s">
        <v>2</v>
      </c>
      <c r="B3" s="7"/>
      <c r="C3" s="7"/>
      <c r="D3" s="7"/>
      <c r="E3" s="7"/>
      <c r="F3" s="7"/>
      <c r="G3" s="7"/>
      <c r="H3" s="7"/>
      <c r="I3" s="7"/>
    </row>
    <row r="4" s="1" customFormat="1" ht="60" customHeight="1" spans="1:9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8" t="s">
        <v>11</v>
      </c>
    </row>
    <row r="5" s="2" customFormat="1" ht="32.25" customHeight="1" spans="1:9">
      <c r="A5" s="9" t="s">
        <v>12</v>
      </c>
      <c r="B5" s="10">
        <f t="shared" ref="B5:I5" si="0">B8</f>
        <v>51</v>
      </c>
      <c r="C5" s="10">
        <f t="shared" si="0"/>
        <v>51</v>
      </c>
      <c r="D5" s="11">
        <f t="shared" ref="D5:D8" si="1">C5/B5</f>
        <v>1</v>
      </c>
      <c r="E5" s="10">
        <f t="shared" si="0"/>
        <v>1210</v>
      </c>
      <c r="F5" s="10">
        <f>G8</f>
        <v>317</v>
      </c>
      <c r="G5" s="12">
        <f t="shared" si="0"/>
        <v>317</v>
      </c>
      <c r="H5" s="12">
        <f t="shared" si="0"/>
        <v>56</v>
      </c>
      <c r="I5" s="12">
        <f t="shared" si="0"/>
        <v>261</v>
      </c>
    </row>
    <row r="6" s="2" customFormat="1" ht="28.5" customHeight="1" spans="1:13">
      <c r="A6" s="9" t="s">
        <v>13</v>
      </c>
      <c r="B6" s="13">
        <f t="shared" ref="B6:I6" si="2">B9+B11+B13+B15+B17+B19+B21+B23+B25+B27+B29+B31+B33+B35+B37+B39+B41</f>
        <v>605</v>
      </c>
      <c r="C6" s="13">
        <f t="shared" si="2"/>
        <v>605</v>
      </c>
      <c r="D6" s="11">
        <f t="shared" si="1"/>
        <v>1</v>
      </c>
      <c r="E6" s="10">
        <f t="shared" si="2"/>
        <v>11183</v>
      </c>
      <c r="F6" s="10">
        <f t="shared" si="2"/>
        <v>3502</v>
      </c>
      <c r="G6" s="12">
        <f t="shared" si="2"/>
        <v>4524</v>
      </c>
      <c r="H6" s="12">
        <f t="shared" si="2"/>
        <v>1447</v>
      </c>
      <c r="I6" s="12">
        <f t="shared" si="2"/>
        <v>3077</v>
      </c>
      <c r="K6" s="18"/>
      <c r="L6" s="18"/>
      <c r="M6" s="18"/>
    </row>
    <row r="7" s="2" customFormat="1" ht="34.5" customHeight="1" spans="1:13">
      <c r="A7" s="14" t="s">
        <v>14</v>
      </c>
      <c r="B7" s="10">
        <f t="shared" ref="B7:I7" si="3">B10+B12+B14+B16+B18+B20+B22+B24+B26+B28+B30+B32+B34+B36+B38+B40+B42</f>
        <v>147</v>
      </c>
      <c r="C7" s="10">
        <f t="shared" si="3"/>
        <v>147</v>
      </c>
      <c r="D7" s="11">
        <f t="shared" si="1"/>
        <v>1</v>
      </c>
      <c r="E7" s="10">
        <f t="shared" si="3"/>
        <v>11162</v>
      </c>
      <c r="F7" s="10">
        <f t="shared" si="3"/>
        <v>3446</v>
      </c>
      <c r="G7" s="12">
        <f t="shared" si="3"/>
        <v>4083</v>
      </c>
      <c r="H7" s="12">
        <f t="shared" si="3"/>
        <v>3132</v>
      </c>
      <c r="I7" s="12">
        <f t="shared" si="3"/>
        <v>951</v>
      </c>
      <c r="K7" s="18"/>
      <c r="L7" s="18"/>
      <c r="M7" s="18"/>
    </row>
    <row r="8" s="2" customFormat="1" ht="15" customHeight="1" spans="1:10">
      <c r="A8" s="15" t="s">
        <v>15</v>
      </c>
      <c r="B8" s="16">
        <v>51</v>
      </c>
      <c r="C8" s="16">
        <v>51</v>
      </c>
      <c r="D8" s="11">
        <f t="shared" si="1"/>
        <v>1</v>
      </c>
      <c r="E8" s="15">
        <v>1210</v>
      </c>
      <c r="F8" s="2">
        <v>317</v>
      </c>
      <c r="G8" s="15">
        <v>317</v>
      </c>
      <c r="H8" s="15">
        <v>56</v>
      </c>
      <c r="I8" s="15">
        <v>261</v>
      </c>
      <c r="J8" s="3"/>
    </row>
    <row r="9" s="2" customFormat="1" ht="15" customHeight="1" spans="1:10">
      <c r="A9" s="15" t="s">
        <v>16</v>
      </c>
      <c r="B9" s="16">
        <v>42</v>
      </c>
      <c r="C9" s="15">
        <v>42</v>
      </c>
      <c r="D9" s="11">
        <f t="shared" ref="D9:D42" si="4">C9/B9</f>
        <v>1</v>
      </c>
      <c r="E9" s="15">
        <v>858</v>
      </c>
      <c r="F9" s="15">
        <v>324</v>
      </c>
      <c r="G9" s="15">
        <v>363</v>
      </c>
      <c r="H9" s="15">
        <v>157</v>
      </c>
      <c r="I9" s="15">
        <v>206</v>
      </c>
      <c r="J9" s="3"/>
    </row>
    <row r="10" s="2" customFormat="1" ht="15" customHeight="1" spans="1:10">
      <c r="A10" s="15" t="s">
        <v>17</v>
      </c>
      <c r="B10" s="16">
        <v>11</v>
      </c>
      <c r="C10" s="15">
        <v>11</v>
      </c>
      <c r="D10" s="11">
        <f t="shared" si="4"/>
        <v>1</v>
      </c>
      <c r="E10" s="15">
        <v>693</v>
      </c>
      <c r="F10" s="15">
        <v>330</v>
      </c>
      <c r="G10" s="15">
        <v>407</v>
      </c>
      <c r="H10" s="15">
        <v>330</v>
      </c>
      <c r="I10" s="15">
        <v>77</v>
      </c>
      <c r="J10" s="3"/>
    </row>
    <row r="11" s="2" customFormat="1" ht="15" customHeight="1" spans="1:10">
      <c r="A11" s="15" t="s">
        <v>18</v>
      </c>
      <c r="B11" s="16">
        <v>22</v>
      </c>
      <c r="C11" s="15">
        <v>22</v>
      </c>
      <c r="D11" s="11">
        <f t="shared" si="4"/>
        <v>1</v>
      </c>
      <c r="E11" s="15">
        <v>346</v>
      </c>
      <c r="F11" s="15">
        <v>8</v>
      </c>
      <c r="G11" s="15">
        <v>16</v>
      </c>
      <c r="H11" s="15">
        <v>9</v>
      </c>
      <c r="I11" s="15">
        <v>7</v>
      </c>
      <c r="J11" s="3"/>
    </row>
    <row r="12" s="2" customFormat="1" ht="15" customHeight="1" spans="1:10">
      <c r="A12" s="15" t="s">
        <v>19</v>
      </c>
      <c r="B12" s="16">
        <v>4</v>
      </c>
      <c r="C12" s="16">
        <v>4</v>
      </c>
      <c r="D12" s="11">
        <f t="shared" si="4"/>
        <v>1</v>
      </c>
      <c r="E12" s="15">
        <v>113</v>
      </c>
      <c r="F12" s="15">
        <v>0</v>
      </c>
      <c r="G12" s="15">
        <v>0</v>
      </c>
      <c r="H12" s="15">
        <v>0</v>
      </c>
      <c r="I12" s="15">
        <v>0</v>
      </c>
      <c r="J12" s="3"/>
    </row>
    <row r="13" s="2" customFormat="1" ht="15" customHeight="1" spans="1:10">
      <c r="A13" s="15" t="s">
        <v>20</v>
      </c>
      <c r="B13" s="16">
        <v>22</v>
      </c>
      <c r="C13" s="15">
        <v>22</v>
      </c>
      <c r="D13" s="11">
        <f t="shared" si="4"/>
        <v>1</v>
      </c>
      <c r="E13" s="15">
        <v>336</v>
      </c>
      <c r="F13" s="15">
        <v>4</v>
      </c>
      <c r="G13" s="15">
        <v>4</v>
      </c>
      <c r="H13" s="15">
        <v>0</v>
      </c>
      <c r="I13" s="15">
        <v>4</v>
      </c>
      <c r="J13" s="3"/>
    </row>
    <row r="14" s="2" customFormat="1" ht="15" customHeight="1" spans="1:10">
      <c r="A14" s="15" t="s">
        <v>21</v>
      </c>
      <c r="B14" s="16">
        <v>3</v>
      </c>
      <c r="C14" s="15">
        <v>3</v>
      </c>
      <c r="D14" s="11">
        <f t="shared" si="4"/>
        <v>1</v>
      </c>
      <c r="E14" s="15">
        <v>66</v>
      </c>
      <c r="F14" s="15">
        <v>0</v>
      </c>
      <c r="G14" s="15">
        <v>0</v>
      </c>
      <c r="H14" s="15">
        <v>0</v>
      </c>
      <c r="I14" s="15">
        <v>0</v>
      </c>
      <c r="J14" s="3"/>
    </row>
    <row r="15" s="2" customFormat="1" ht="15" customHeight="1" spans="1:10">
      <c r="A15" s="15" t="s">
        <v>22</v>
      </c>
      <c r="B15" s="16">
        <v>22</v>
      </c>
      <c r="C15" s="15">
        <v>22</v>
      </c>
      <c r="D15" s="11">
        <f t="shared" si="4"/>
        <v>1</v>
      </c>
      <c r="E15" s="15">
        <v>243</v>
      </c>
      <c r="F15" s="15">
        <v>9</v>
      </c>
      <c r="G15" s="15">
        <v>9</v>
      </c>
      <c r="H15" s="15">
        <v>0</v>
      </c>
      <c r="I15" s="15">
        <v>9</v>
      </c>
      <c r="J15" s="3"/>
    </row>
    <row r="16" s="2" customFormat="1" ht="15" customHeight="1" spans="1:10">
      <c r="A16" s="15" t="s">
        <v>23</v>
      </c>
      <c r="B16" s="16">
        <v>3</v>
      </c>
      <c r="C16" s="16">
        <v>3</v>
      </c>
      <c r="D16" s="11">
        <f t="shared" si="4"/>
        <v>1</v>
      </c>
      <c r="E16" s="15">
        <v>93</v>
      </c>
      <c r="F16" s="15">
        <v>0</v>
      </c>
      <c r="G16" s="15">
        <v>0</v>
      </c>
      <c r="H16" s="15">
        <v>0</v>
      </c>
      <c r="I16" s="15">
        <v>0</v>
      </c>
      <c r="J16" s="3"/>
    </row>
    <row r="17" s="2" customFormat="1" ht="15" customHeight="1" spans="1:10">
      <c r="A17" s="15" t="s">
        <v>24</v>
      </c>
      <c r="B17" s="16">
        <v>24</v>
      </c>
      <c r="C17" s="15">
        <v>24</v>
      </c>
      <c r="D17" s="11">
        <f t="shared" si="4"/>
        <v>1</v>
      </c>
      <c r="E17" s="15">
        <v>209</v>
      </c>
      <c r="F17" s="15">
        <v>21</v>
      </c>
      <c r="G17" s="15">
        <v>21</v>
      </c>
      <c r="H17" s="15">
        <v>2</v>
      </c>
      <c r="I17" s="15">
        <v>19</v>
      </c>
      <c r="J17" s="3"/>
    </row>
    <row r="18" s="2" customFormat="1" ht="15" customHeight="1" spans="1:10">
      <c r="A18" s="15" t="s">
        <v>25</v>
      </c>
      <c r="B18" s="16">
        <v>5</v>
      </c>
      <c r="C18" s="15">
        <v>5</v>
      </c>
      <c r="D18" s="11">
        <f t="shared" si="4"/>
        <v>1</v>
      </c>
      <c r="E18" s="15">
        <v>23</v>
      </c>
      <c r="F18" s="15">
        <v>0</v>
      </c>
      <c r="G18" s="15">
        <v>0</v>
      </c>
      <c r="H18" s="15">
        <v>0</v>
      </c>
      <c r="I18" s="15">
        <v>0</v>
      </c>
      <c r="J18" s="3"/>
    </row>
    <row r="19" s="2" customFormat="1" ht="15" customHeight="1" spans="1:10">
      <c r="A19" s="15" t="s">
        <v>26</v>
      </c>
      <c r="B19" s="16">
        <v>24</v>
      </c>
      <c r="C19" s="15">
        <v>24</v>
      </c>
      <c r="D19" s="11">
        <f t="shared" si="4"/>
        <v>1</v>
      </c>
      <c r="E19" s="15">
        <v>379</v>
      </c>
      <c r="F19" s="15">
        <v>48</v>
      </c>
      <c r="G19" s="15">
        <v>98</v>
      </c>
      <c r="H19" s="15">
        <v>21</v>
      </c>
      <c r="I19" s="15">
        <v>77</v>
      </c>
      <c r="J19" s="3"/>
    </row>
    <row r="20" s="2" customFormat="1" ht="15" customHeight="1" spans="1:10">
      <c r="A20" s="15" t="s">
        <v>27</v>
      </c>
      <c r="B20" s="16">
        <v>5</v>
      </c>
      <c r="C20" s="16">
        <v>5</v>
      </c>
      <c r="D20" s="11">
        <f t="shared" si="4"/>
        <v>1</v>
      </c>
      <c r="E20" s="15">
        <v>342</v>
      </c>
      <c r="F20" s="15">
        <v>0</v>
      </c>
      <c r="G20" s="15">
        <v>0</v>
      </c>
      <c r="H20" s="15">
        <v>0</v>
      </c>
      <c r="I20" s="15">
        <v>0</v>
      </c>
      <c r="J20" s="3"/>
    </row>
    <row r="21" s="2" customFormat="1" ht="15" customHeight="1" spans="1:10">
      <c r="A21" s="15" t="s">
        <v>28</v>
      </c>
      <c r="B21" s="16">
        <v>47</v>
      </c>
      <c r="C21" s="15">
        <v>47</v>
      </c>
      <c r="D21" s="11">
        <f t="shared" si="4"/>
        <v>1</v>
      </c>
      <c r="E21" s="15">
        <v>679</v>
      </c>
      <c r="F21" s="15">
        <v>285</v>
      </c>
      <c r="G21" s="15">
        <v>443</v>
      </c>
      <c r="H21" s="15">
        <v>126</v>
      </c>
      <c r="I21" s="15">
        <v>317</v>
      </c>
      <c r="J21" s="3"/>
    </row>
    <row r="22" s="2" customFormat="1" ht="15" customHeight="1" spans="1:10">
      <c r="A22" s="15" t="s">
        <v>29</v>
      </c>
      <c r="B22" s="16">
        <v>12</v>
      </c>
      <c r="C22" s="15">
        <v>12</v>
      </c>
      <c r="D22" s="11">
        <f t="shared" si="4"/>
        <v>1</v>
      </c>
      <c r="E22" s="15">
        <v>576</v>
      </c>
      <c r="F22" s="15">
        <v>348</v>
      </c>
      <c r="G22" s="15">
        <v>444</v>
      </c>
      <c r="H22" s="15">
        <v>372</v>
      </c>
      <c r="I22" s="15">
        <v>72</v>
      </c>
      <c r="J22" s="3"/>
    </row>
    <row r="23" s="2" customFormat="1" ht="15" customHeight="1" spans="1:10">
      <c r="A23" s="15" t="s">
        <v>30</v>
      </c>
      <c r="B23" s="16">
        <v>51</v>
      </c>
      <c r="C23" s="15">
        <v>51</v>
      </c>
      <c r="D23" s="11">
        <f t="shared" si="4"/>
        <v>1</v>
      </c>
      <c r="E23" s="15">
        <v>722</v>
      </c>
      <c r="F23" s="15">
        <v>285</v>
      </c>
      <c r="G23" s="15">
        <v>408</v>
      </c>
      <c r="H23" s="15">
        <v>114</v>
      </c>
      <c r="I23" s="15">
        <v>294</v>
      </c>
      <c r="J23" s="3"/>
    </row>
    <row r="24" s="2" customFormat="1" ht="15" customHeight="1" spans="1:10">
      <c r="A24" s="15" t="s">
        <v>31</v>
      </c>
      <c r="B24" s="16">
        <v>18</v>
      </c>
      <c r="C24" s="16">
        <v>18</v>
      </c>
      <c r="D24" s="11">
        <f t="shared" si="4"/>
        <v>1</v>
      </c>
      <c r="E24" s="15">
        <v>1476</v>
      </c>
      <c r="F24" s="15">
        <v>522</v>
      </c>
      <c r="G24" s="15">
        <v>666</v>
      </c>
      <c r="H24" s="15">
        <v>540</v>
      </c>
      <c r="I24" s="15">
        <v>126</v>
      </c>
      <c r="J24" s="3"/>
    </row>
    <row r="25" s="2" customFormat="1" ht="15" customHeight="1" spans="1:10">
      <c r="A25" s="15" t="s">
        <v>32</v>
      </c>
      <c r="B25" s="16">
        <v>40</v>
      </c>
      <c r="C25" s="15">
        <v>40</v>
      </c>
      <c r="D25" s="11">
        <f t="shared" si="4"/>
        <v>1</v>
      </c>
      <c r="E25" s="15">
        <v>831</v>
      </c>
      <c r="F25" s="15">
        <v>361</v>
      </c>
      <c r="G25" s="15">
        <v>361</v>
      </c>
      <c r="H25" s="15">
        <v>157</v>
      </c>
      <c r="I25" s="15">
        <v>204</v>
      </c>
      <c r="J25" s="3"/>
    </row>
    <row r="26" s="2" customFormat="1" ht="15" customHeight="1" spans="1:10">
      <c r="A26" s="15" t="s">
        <v>33</v>
      </c>
      <c r="B26" s="16">
        <v>10</v>
      </c>
      <c r="C26" s="15">
        <v>10</v>
      </c>
      <c r="D26" s="11">
        <f t="shared" si="4"/>
        <v>1</v>
      </c>
      <c r="E26" s="15">
        <v>570</v>
      </c>
      <c r="F26" s="15">
        <v>370</v>
      </c>
      <c r="G26" s="15">
        <v>370</v>
      </c>
      <c r="H26" s="15">
        <v>300</v>
      </c>
      <c r="I26" s="15">
        <v>70</v>
      </c>
      <c r="J26" s="3"/>
    </row>
    <row r="27" s="2" customFormat="1" ht="15" customHeight="1" spans="1:10">
      <c r="A27" s="15" t="s">
        <v>34</v>
      </c>
      <c r="B27" s="16">
        <v>38</v>
      </c>
      <c r="C27" s="15">
        <v>38</v>
      </c>
      <c r="D27" s="11">
        <f t="shared" si="4"/>
        <v>1</v>
      </c>
      <c r="E27" s="15">
        <v>765</v>
      </c>
      <c r="F27" s="15">
        <v>370</v>
      </c>
      <c r="G27" s="15">
        <v>370</v>
      </c>
      <c r="H27" s="15">
        <v>155</v>
      </c>
      <c r="I27" s="15">
        <v>215</v>
      </c>
      <c r="J27" s="3"/>
    </row>
    <row r="28" s="2" customFormat="1" ht="15" customHeight="1" spans="1:10">
      <c r="A28" s="15" t="s">
        <v>35</v>
      </c>
      <c r="B28" s="16">
        <v>9</v>
      </c>
      <c r="C28" s="16">
        <v>9</v>
      </c>
      <c r="D28" s="11">
        <f t="shared" si="4"/>
        <v>1</v>
      </c>
      <c r="E28" s="15">
        <v>657</v>
      </c>
      <c r="F28" s="15">
        <v>333</v>
      </c>
      <c r="G28" s="15">
        <v>333</v>
      </c>
      <c r="H28" s="15">
        <v>270</v>
      </c>
      <c r="I28" s="15">
        <v>63</v>
      </c>
      <c r="J28" s="3"/>
    </row>
    <row r="29" s="2" customFormat="1" ht="15" customHeight="1" spans="1:10">
      <c r="A29" s="15" t="s">
        <v>36</v>
      </c>
      <c r="B29" s="16">
        <v>36</v>
      </c>
      <c r="C29" s="15">
        <v>36</v>
      </c>
      <c r="D29" s="11">
        <f t="shared" si="4"/>
        <v>1</v>
      </c>
      <c r="E29" s="15">
        <v>687</v>
      </c>
      <c r="F29" s="15">
        <v>302</v>
      </c>
      <c r="G29" s="15">
        <v>449</v>
      </c>
      <c r="H29" s="15">
        <v>128</v>
      </c>
      <c r="I29" s="15">
        <v>321</v>
      </c>
      <c r="J29" s="3"/>
    </row>
    <row r="30" s="2" customFormat="1" ht="15" customHeight="1" spans="1:10">
      <c r="A30" s="15" t="s">
        <v>37</v>
      </c>
      <c r="B30" s="16">
        <v>9</v>
      </c>
      <c r="C30" s="15">
        <v>9</v>
      </c>
      <c r="D30" s="11">
        <f t="shared" si="4"/>
        <v>1</v>
      </c>
      <c r="E30" s="15">
        <v>1008</v>
      </c>
      <c r="F30" s="15">
        <v>261</v>
      </c>
      <c r="G30" s="15">
        <v>333</v>
      </c>
      <c r="H30" s="15">
        <v>270</v>
      </c>
      <c r="I30" s="15">
        <v>63</v>
      </c>
      <c r="J30" s="3"/>
    </row>
    <row r="31" s="2" customFormat="1" ht="15" customHeight="1" spans="1:10">
      <c r="A31" s="15" t="s">
        <v>38</v>
      </c>
      <c r="B31" s="16">
        <v>41</v>
      </c>
      <c r="C31" s="15">
        <v>41</v>
      </c>
      <c r="D31" s="11">
        <f t="shared" si="4"/>
        <v>1</v>
      </c>
      <c r="E31" s="15">
        <v>776</v>
      </c>
      <c r="F31" s="15">
        <v>285</v>
      </c>
      <c r="G31" s="15">
        <v>399</v>
      </c>
      <c r="H31" s="15">
        <v>105</v>
      </c>
      <c r="I31" s="15">
        <v>294</v>
      </c>
      <c r="J31" s="3"/>
    </row>
    <row r="32" s="2" customFormat="1" ht="15" customHeight="1" spans="1:10">
      <c r="A32" s="15" t="s">
        <v>39</v>
      </c>
      <c r="B32" s="16">
        <v>9</v>
      </c>
      <c r="C32" s="16">
        <v>9</v>
      </c>
      <c r="D32" s="11">
        <f t="shared" si="4"/>
        <v>1</v>
      </c>
      <c r="E32" s="15">
        <v>756</v>
      </c>
      <c r="F32" s="15">
        <v>29</v>
      </c>
      <c r="G32" s="15">
        <v>37</v>
      </c>
      <c r="H32" s="15">
        <v>31</v>
      </c>
      <c r="I32" s="15">
        <v>6</v>
      </c>
      <c r="J32" s="3"/>
    </row>
    <row r="33" s="2" customFormat="1" ht="15" customHeight="1" spans="1:10">
      <c r="A33" s="15" t="s">
        <v>40</v>
      </c>
      <c r="B33" s="16">
        <v>40</v>
      </c>
      <c r="C33" s="15">
        <v>40</v>
      </c>
      <c r="D33" s="11">
        <f t="shared" si="4"/>
        <v>1</v>
      </c>
      <c r="E33" s="15">
        <v>865</v>
      </c>
      <c r="F33" s="15">
        <v>296</v>
      </c>
      <c r="G33" s="15">
        <v>433</v>
      </c>
      <c r="H33" s="15">
        <v>164</v>
      </c>
      <c r="I33" s="15">
        <v>269</v>
      </c>
      <c r="J33" s="3"/>
    </row>
    <row r="34" s="2" customFormat="1" ht="15" customHeight="1" spans="1:10">
      <c r="A34" s="15" t="s">
        <v>41</v>
      </c>
      <c r="B34" s="16">
        <v>10</v>
      </c>
      <c r="C34" s="15">
        <v>10</v>
      </c>
      <c r="D34" s="11">
        <f t="shared" si="4"/>
        <v>1</v>
      </c>
      <c r="E34" s="15">
        <v>400</v>
      </c>
      <c r="F34" s="15">
        <v>290</v>
      </c>
      <c r="G34" s="15">
        <v>370</v>
      </c>
      <c r="H34" s="15">
        <v>270</v>
      </c>
      <c r="I34" s="15">
        <v>100</v>
      </c>
      <c r="J34" s="3"/>
    </row>
    <row r="35" s="2" customFormat="1" ht="15" customHeight="1" spans="1:10">
      <c r="A35" s="15" t="s">
        <v>42</v>
      </c>
      <c r="B35" s="16">
        <v>40</v>
      </c>
      <c r="C35" s="15">
        <v>40</v>
      </c>
      <c r="D35" s="11">
        <f t="shared" si="4"/>
        <v>1</v>
      </c>
      <c r="E35" s="15">
        <v>905</v>
      </c>
      <c r="F35" s="15">
        <v>285</v>
      </c>
      <c r="G35" s="15">
        <v>408</v>
      </c>
      <c r="H35" s="15">
        <v>114</v>
      </c>
      <c r="I35" s="15">
        <v>294</v>
      </c>
      <c r="J35" s="3"/>
    </row>
    <row r="36" s="2" customFormat="1" ht="15" customHeight="1" spans="1:10">
      <c r="A36" s="15" t="s">
        <v>43</v>
      </c>
      <c r="B36" s="16">
        <v>7</v>
      </c>
      <c r="C36" s="16">
        <v>7</v>
      </c>
      <c r="D36" s="11">
        <f t="shared" si="4"/>
        <v>1</v>
      </c>
      <c r="E36" s="15">
        <v>322</v>
      </c>
      <c r="F36" s="15">
        <v>203</v>
      </c>
      <c r="G36" s="15">
        <v>259</v>
      </c>
      <c r="H36" s="15">
        <v>210</v>
      </c>
      <c r="I36" s="15">
        <v>49</v>
      </c>
      <c r="J36" s="3"/>
    </row>
    <row r="37" s="2" customFormat="1" ht="15" customHeight="1" spans="1:10">
      <c r="A37" s="15" t="s">
        <v>44</v>
      </c>
      <c r="B37" s="16">
        <v>41</v>
      </c>
      <c r="C37" s="15">
        <v>41</v>
      </c>
      <c r="D37" s="11">
        <f t="shared" si="4"/>
        <v>1</v>
      </c>
      <c r="E37" s="15">
        <v>1052</v>
      </c>
      <c r="F37" s="15">
        <v>193</v>
      </c>
      <c r="G37" s="15">
        <v>193</v>
      </c>
      <c r="H37" s="15">
        <v>58</v>
      </c>
      <c r="I37" s="15">
        <v>135</v>
      </c>
      <c r="J37" s="3"/>
    </row>
    <row r="38" s="2" customFormat="1" ht="15" customHeight="1" spans="1:10">
      <c r="A38" s="15" t="s">
        <v>45</v>
      </c>
      <c r="B38" s="16">
        <v>10</v>
      </c>
      <c r="C38" s="15">
        <v>10</v>
      </c>
      <c r="D38" s="11">
        <f t="shared" si="4"/>
        <v>1</v>
      </c>
      <c r="E38" s="15">
        <v>320</v>
      </c>
      <c r="F38" s="15">
        <v>113</v>
      </c>
      <c r="G38" s="15">
        <v>113</v>
      </c>
      <c r="H38" s="15">
        <v>95</v>
      </c>
      <c r="I38" s="15">
        <v>18</v>
      </c>
      <c r="J38" s="3"/>
    </row>
    <row r="39" s="2" customFormat="1" ht="15" customHeight="1" spans="1:10">
      <c r="A39" s="15" t="s">
        <v>46</v>
      </c>
      <c r="B39" s="16">
        <v>40</v>
      </c>
      <c r="C39" s="15">
        <v>40</v>
      </c>
      <c r="D39" s="11">
        <f t="shared" si="4"/>
        <v>1</v>
      </c>
      <c r="E39" s="15">
        <v>925</v>
      </c>
      <c r="F39" s="15">
        <v>285</v>
      </c>
      <c r="G39" s="15">
        <v>408</v>
      </c>
      <c r="H39" s="15">
        <v>114</v>
      </c>
      <c r="I39" s="15">
        <v>294</v>
      </c>
      <c r="J39" s="3"/>
    </row>
    <row r="40" s="2" customFormat="1" ht="15" customHeight="1" spans="1:10">
      <c r="A40" s="15" t="s">
        <v>47</v>
      </c>
      <c r="B40" s="16">
        <v>13</v>
      </c>
      <c r="C40" s="15">
        <v>13</v>
      </c>
      <c r="D40" s="11">
        <f t="shared" si="4"/>
        <v>1</v>
      </c>
      <c r="E40" s="15">
        <v>975</v>
      </c>
      <c r="F40" s="15">
        <v>377</v>
      </c>
      <c r="G40" s="15">
        <v>481</v>
      </c>
      <c r="H40" s="15">
        <v>390</v>
      </c>
      <c r="I40" s="15">
        <v>91</v>
      </c>
      <c r="J40" s="3"/>
    </row>
    <row r="41" s="2" customFormat="1" ht="15" customHeight="1" spans="1:10">
      <c r="A41" s="15" t="s">
        <v>48</v>
      </c>
      <c r="B41" s="16">
        <v>35</v>
      </c>
      <c r="C41" s="15">
        <v>35</v>
      </c>
      <c r="D41" s="11">
        <f t="shared" si="4"/>
        <v>1</v>
      </c>
      <c r="E41" s="15">
        <v>605</v>
      </c>
      <c r="F41" s="15">
        <v>141</v>
      </c>
      <c r="G41" s="15">
        <v>141</v>
      </c>
      <c r="H41" s="15">
        <v>23</v>
      </c>
      <c r="I41" s="15">
        <v>118</v>
      </c>
      <c r="J41" s="3"/>
    </row>
    <row r="42" s="2" customFormat="1" ht="15" customHeight="1" spans="1:10">
      <c r="A42" s="15" t="s">
        <v>49</v>
      </c>
      <c r="B42" s="16">
        <v>9</v>
      </c>
      <c r="C42" s="15">
        <v>9</v>
      </c>
      <c r="D42" s="11">
        <f t="shared" si="4"/>
        <v>1</v>
      </c>
      <c r="E42" s="15">
        <v>2772</v>
      </c>
      <c r="F42" s="15">
        <v>270</v>
      </c>
      <c r="G42" s="15">
        <v>270</v>
      </c>
      <c r="H42" s="15">
        <v>54</v>
      </c>
      <c r="I42" s="15">
        <v>216</v>
      </c>
      <c r="J42" s="3"/>
    </row>
    <row r="43" ht="84" customHeight="1" spans="1:9">
      <c r="A43" s="17" t="s">
        <v>50</v>
      </c>
      <c r="B43" s="17"/>
      <c r="C43" s="17"/>
      <c r="D43" s="17"/>
      <c r="E43" s="17"/>
      <c r="F43" s="17"/>
      <c r="G43" s="17"/>
      <c r="H43" s="17"/>
      <c r="I43" s="17"/>
    </row>
    <row r="48" spans="11:11">
      <c r="K48" s="19"/>
    </row>
  </sheetData>
  <mergeCells count="20">
    <mergeCell ref="A2:I2"/>
    <mergeCell ref="A3:I3"/>
    <mergeCell ref="A43:I43"/>
    <mergeCell ref="K9:K10"/>
    <mergeCell ref="K11:K12"/>
    <mergeCell ref="K13:K14"/>
    <mergeCell ref="K15:K16"/>
    <mergeCell ref="K17:K18"/>
    <mergeCell ref="K19:K20"/>
    <mergeCell ref="K21:K22"/>
    <mergeCell ref="K23:K24"/>
    <mergeCell ref="K26:K27"/>
    <mergeCell ref="K28:K29"/>
    <mergeCell ref="K30:K31"/>
    <mergeCell ref="K32:K33"/>
    <mergeCell ref="K34:K35"/>
    <mergeCell ref="K36:K37"/>
    <mergeCell ref="K38:K39"/>
    <mergeCell ref="K40:K41"/>
    <mergeCell ref="K42:K43"/>
  </mergeCells>
  <pageMargins left="0.751388888888889" right="0.751388888888889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CX06</dc:creator>
  <cp:lastModifiedBy>zhk</cp:lastModifiedBy>
  <dcterms:created xsi:type="dcterms:W3CDTF">2018-07-09T02:01:00Z</dcterms:created>
  <dcterms:modified xsi:type="dcterms:W3CDTF">2018-11-26T08:12:41Z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2052-10.8.0.5648</vt:lpwstr>
  </property>
</Properties>
</file>